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\Dropbox\BSAC Meetings\Executive Commitees\2024-2025\ExCom HEL Oct\"/>
    </mc:Choice>
  </mc:AlternateContent>
  <xr:revisionPtr revIDLastSave="0" documentId="13_ncr:1_{EC8786DB-BE38-4911-8269-558B08BAB5B9}" xr6:coauthVersionLast="47" xr6:coauthVersionMax="47" xr10:uidLastSave="{00000000-0000-0000-0000-000000000000}"/>
  <bookViews>
    <workbookView xWindow="-110" yWindow="-110" windowWidth="19420" windowHeight="10300" xr2:uid="{ED36C2DC-3503-41AF-89CB-963503B4E1A6}"/>
  </bookViews>
  <sheets>
    <sheet name="Sheet1" sheetId="1" r:id="rId1"/>
  </sheets>
  <definedNames>
    <definedName name="_Hlk152921023" localSheetId="0">Sheet1!$B$104</definedName>
    <definedName name="_Hlk152922223" localSheetId="0">Sheet1!$B$109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6" i="1" s="1"/>
  <c r="F77" i="1" s="1"/>
  <c r="F84" i="1" s="1"/>
  <c r="G32" i="1"/>
  <c r="G36" i="1" s="1"/>
  <c r="G77" i="1" s="1"/>
  <c r="G84" i="1" s="1"/>
  <c r="H32" i="1"/>
  <c r="H36" i="1" s="1"/>
  <c r="H77" i="1" s="1"/>
  <c r="H84" i="1" s="1"/>
  <c r="I32" i="1"/>
  <c r="I36" i="1" s="1"/>
  <c r="I77" i="1" s="1"/>
  <c r="I84" i="1" s="1"/>
  <c r="E32" i="1"/>
  <c r="E36" i="1" s="1"/>
  <c r="E77" i="1" s="1"/>
  <c r="E8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090907-1167-4FA4-9EB2-539C17FBD4BA}" keepAlive="1" name="Query - bsac-executive-committee-and-workshop-on-predators-in-the-baltic-2023-10-12" description="Connection to the 'bsac-executive-committee-and-workshop-on-predators-in-the-baltic-2023-10-12' query in the workbook." type="5" refreshedVersion="0" background="1">
    <dbPr connection="Provider=Microsoft.Mashup.OleDb.1;Data Source=$Workbook$;Location=bsac-executive-committee-and-workshop-on-predators-in-the-baltic-2023-10-12;Extended Properties=&quot;&quot;" command="SELECT * FROM [bsac-executive-committee-and-workshop-on-predators-in-the-baltic-2023-10-12]"/>
  </connection>
</connections>
</file>

<file path=xl/sharedStrings.xml><?xml version="1.0" encoding="utf-8"?>
<sst xmlns="http://schemas.openxmlformats.org/spreadsheetml/2006/main" count="239" uniqueCount="168">
  <si>
    <t>Name of representative</t>
  </si>
  <si>
    <t>Name of organisation represented</t>
  </si>
  <si>
    <t>Select your type of participant</t>
  </si>
  <si>
    <t>BSAC Executive Committee members</t>
  </si>
  <si>
    <t>Gaëtane LE BREUIL</t>
  </si>
  <si>
    <t>European Fishmeal and Fish Oil Producers</t>
  </si>
  <si>
    <t>BSAC General Assembly member</t>
  </si>
  <si>
    <t>Bengt Larsson</t>
  </si>
  <si>
    <t>SYEF</t>
  </si>
  <si>
    <t>Wolfgang Albrecht</t>
  </si>
  <si>
    <t>Fischereischutzverband Schleswig-Holstein</t>
  </si>
  <si>
    <t>Ewa Milewska</t>
  </si>
  <si>
    <t>Guillaume Carruel</t>
  </si>
  <si>
    <t>Jarek Zielinski</t>
  </si>
  <si>
    <t>BSAC ExCom Chair</t>
  </si>
  <si>
    <t>TOTAL</t>
  </si>
  <si>
    <t>BSAC secretariat</t>
  </si>
  <si>
    <t>Glenn Douglas</t>
  </si>
  <si>
    <t>Antoine Kopp</t>
  </si>
  <si>
    <t>DG MARE</t>
  </si>
  <si>
    <t xml:space="preserve">Thomas Johansson </t>
  </si>
  <si>
    <t xml:space="preserve">Baltic Salmon Fund / Baltic Salmon Rivers Association </t>
  </si>
  <si>
    <t>Peter Breckling</t>
  </si>
  <si>
    <t>Deutscher Fisherei Verband</t>
  </si>
  <si>
    <t>Matti Ovaska</t>
  </si>
  <si>
    <t>WWF</t>
  </si>
  <si>
    <t>Representative of the European Commission</t>
  </si>
  <si>
    <t>BSAC Executive Committee CHAIR</t>
  </si>
  <si>
    <t>Grażyna Jaśkiewicz</t>
  </si>
  <si>
    <t>Observer</t>
  </si>
  <si>
    <t>Representative of the Member States administration</t>
  </si>
  <si>
    <r>
      <t>Amanda Öberg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</si>
  <si>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BalticWaters</t>
  </si>
  <si>
    <t xml:space="preserve">Lise Laustsen </t>
  </si>
  <si>
    <t>Danish Pelagic PO</t>
  </si>
  <si>
    <t>Mart Undrest</t>
  </si>
  <si>
    <t>Estonian Fshermen</t>
  </si>
  <si>
    <t>Online</t>
  </si>
  <si>
    <t>In person</t>
  </si>
  <si>
    <t>Noa Stein</t>
  </si>
  <si>
    <t>Kiel University</t>
  </si>
  <si>
    <t>Invited speaker</t>
  </si>
  <si>
    <t>Kasia Stepanowska</t>
  </si>
  <si>
    <t>total</t>
  </si>
  <si>
    <t>Interpreters</t>
  </si>
  <si>
    <t>Kim Kær Hansen </t>
  </si>
  <si>
    <t xml:space="preserve">Bornholm og Christiansø Fiskeriforening </t>
  </si>
  <si>
    <t>Klavs Skovsholm</t>
  </si>
  <si>
    <t>BSAC ExCom 29.10.2024_ WorkshopPredators 30.10.2024HELSINKI</t>
  </si>
  <si>
    <t>ExCom</t>
  </si>
  <si>
    <t>Workshop</t>
  </si>
  <si>
    <t>Dinner</t>
  </si>
  <si>
    <t>Technical University Szczecin/LIFE</t>
  </si>
  <si>
    <r>
      <t>Kristina Svels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</si>
  <si>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Natural Resources Institute Finland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</si>
  <si>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Mats Westerbom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</si>
  <si>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Katarzyna Nadolna-Ałtyn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</si>
  <si>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National Marine Fisheries Research Institute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</si>
  <si>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Katarzyna Kaminska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</si>
  <si>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Ministry of Agriculture Poland</t>
  </si>
  <si>
    <r>
      <t>Ilze Rutkovska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</si>
  <si>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Ministry of Agriculture of Latvia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</si>
  <si>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Mathis Olesen </t>
  </si>
  <si>
    <t>DTU Aqua</t>
  </si>
  <si>
    <t>Invited speaker WORKSHOP</t>
  </si>
  <si>
    <t xml:space="preserve">Niels Thorvald Jepsen </t>
  </si>
  <si>
    <r>
      <t>Annegret Finke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</si>
  <si>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German Federal Ministry for Food and Agriculture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</si>
  <si>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Marc Eskelund</t>
  </si>
  <si>
    <r>
      <t>Foreningen for Skaansomt Kystfiskeri</t>
    </r>
    <r>
      <rPr>
        <sz val="11"/>
        <color theme="1"/>
        <rFont val="Calibri"/>
        <family val="2"/>
        <charset val="238"/>
        <scheme val="minor"/>
      </rPr>
      <t xml:space="preserve"> FSKPO</t>
    </r>
  </si>
  <si>
    <r>
      <t>Mikael Nordberg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</si>
  <si>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EBHF, South of Bothnia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</si>
  <si>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FSKPO </t>
  </si>
  <si>
    <t xml:space="preserve">Hans Jacob Jensen </t>
  </si>
  <si>
    <r>
      <t>Fredrik Palm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</si>
  <si>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SWAM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</si>
  <si>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Gintarė Aničienė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</si>
  <si>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Lithuanian Ministry of Agriculture</t>
  </si>
  <si>
    <t>Interpretation</t>
  </si>
  <si>
    <t xml:space="preserve">Rafał Bocheński </t>
  </si>
  <si>
    <r>
      <t>Darłowska Grupa Producentów Ryb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</si>
  <si>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Katja Mehrwald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</si>
  <si>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Institute for Inland Fisheries Potsdam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</si>
  <si>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Lena Avellan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</si>
  <si>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HELCOM</t>
  </si>
  <si>
    <r>
      <t>Sportfiskarna Swedish Angling Association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</si>
  <si>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Teija Aho</t>
  </si>
  <si>
    <t>SFPO</t>
  </si>
  <si>
    <r>
      <t>Tamara Talevska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</si>
  <si>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NSAC Executive Secretary</t>
  </si>
  <si>
    <r>
      <t>Tomasz Zakrzewski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</si>
  <si>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MSC</t>
  </si>
  <si>
    <r>
      <t>Vesa Karttunen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</si>
  <si>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Federation of Finnish Fisheries Associations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</si>
  <si>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Andrea Ordaz-Németh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</si>
  <si>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Ferenc Szalay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</si>
  <si>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CIPS - Confédération Internationale de la Peche Sportive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</si>
  <si>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Emil Johansson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</si>
  <si>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Jacob Handrup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</si>
  <si>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BSAC Executice Committee members</t>
  </si>
  <si>
    <r>
      <t>Danish Fishers PO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</si>
  <si>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Mandate from Michael A.</t>
  </si>
  <si>
    <r>
      <t>Shittu Akeem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</si>
  <si>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Shittu foundation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</si>
  <si>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Eglė Smilgevičė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</si>
  <si>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Ministry of Agriculture of Lithuania</t>
  </si>
  <si>
    <t xml:space="preserve">Max Vretborn </t>
  </si>
  <si>
    <r>
      <t>Antti Halkka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</si>
  <si>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CCB</t>
  </si>
  <si>
    <r>
      <t>Tapani Veistola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</si>
  <si>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Finnish Association for Nature Conservation</t>
  </si>
  <si>
    <t>online in the morning, in person afternoon</t>
  </si>
  <si>
    <r>
      <t>Mikko Malin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</si>
  <si>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Finnish Fishermen's Association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</si>
  <si>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Flemming Kjærulf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</si>
  <si>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Danish redcreational Fishermen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</si>
  <si>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Cathrine Pedersen Schirmer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</si>
  <si>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FishSec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</si>
  <si>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Penina Blankett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</si>
  <si>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Finland Ministry of the Environment </t>
  </si>
  <si>
    <r>
      <t>Maria Westerman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</si>
  <si>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Finland Ministry of Environment</t>
  </si>
  <si>
    <t>Florent Nicolas</t>
  </si>
  <si>
    <r>
      <t>Kerli Pettai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</si>
  <si>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Estonia Environmental Board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</si>
  <si>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Raul Prelezzo</t>
  </si>
  <si>
    <t>AZTI</t>
  </si>
  <si>
    <t>Technician Zoom</t>
  </si>
  <si>
    <t>Kaire Märtin</t>
  </si>
  <si>
    <t>Estonia Ministry of Agriculture</t>
  </si>
  <si>
    <t>VanAnrooy, Raymon (NFIFO) &lt;Raymon.VanAnrooy@fao.org&gt;</t>
  </si>
  <si>
    <t xml:space="preserve">Ian Cowx </t>
  </si>
  <si>
    <t>EIFAAC - FAO</t>
  </si>
  <si>
    <t>EIFAAC</t>
  </si>
  <si>
    <t xml:space="preserve">Markus Varlund Strange </t>
  </si>
  <si>
    <t xml:space="preserve">Kateryna Urbanovych </t>
  </si>
  <si>
    <t>NSAC</t>
  </si>
  <si>
    <t xml:space="preserve">2 mandates </t>
  </si>
  <si>
    <t>mandate from Florian Stein DAFV</t>
  </si>
  <si>
    <t>Malin Lönnroth</t>
  </si>
  <si>
    <t>Federation of Finnish Fisheries Associations</t>
  </si>
  <si>
    <t>BSAC Exeutive Committee members</t>
  </si>
  <si>
    <t xml:space="preserve">Anton Paulrud </t>
  </si>
  <si>
    <t>Swedish Pelagic PO</t>
  </si>
  <si>
    <t xml:space="preserve">Olga Adamenko </t>
  </si>
  <si>
    <t>Ministry of Agriculture Latvia</t>
  </si>
  <si>
    <t xml:space="preserve">Fredrik Lindberg </t>
  </si>
  <si>
    <t>Kacper Płażyński</t>
  </si>
  <si>
    <t>Poland Parliamentary Commission</t>
  </si>
  <si>
    <t>Christian Tsangarides</t>
  </si>
  <si>
    <t>LIFE</t>
  </si>
  <si>
    <t xml:space="preserve">Kim Stobberup </t>
  </si>
  <si>
    <t>Representtaive of the European Commission</t>
  </si>
  <si>
    <t>Sarah Gyssels</t>
  </si>
  <si>
    <t>trainee at DG MARE</t>
  </si>
  <si>
    <t>Heikki Lehtinen</t>
  </si>
  <si>
    <t>Representation of the Member States adminstration</t>
  </si>
  <si>
    <t xml:space="preserve">Finland Ministry of Agriculture and Forestry </t>
  </si>
  <si>
    <t>Miguel Nuevo</t>
  </si>
  <si>
    <t>EFCA</t>
  </si>
  <si>
    <t>Justyna Zajchowska</t>
  </si>
  <si>
    <t xml:space="preserve">Lars Ljunggren </t>
  </si>
  <si>
    <t xml:space="preserve">Sportfiskarna Swedish Angling Association </t>
  </si>
  <si>
    <t>Invited speaker ExCom</t>
  </si>
  <si>
    <t>mandate from CCB</t>
  </si>
  <si>
    <t>Lars Dettmann</t>
  </si>
  <si>
    <t>Landesfischereiverband Brandenburg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</si>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</sst>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sz val="11"/>
      <color rgb="FFFF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1" fillId="0" borderId="0" xfId="0" applyFont="1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36" fillId="0" borderId="0" xfId="0" applyFont="1" applyAlignment="1">
      <alignment vertical="center"/>
    </xf>
    <xf numFmtId="0" fontId="31" fillId="3" borderId="0" xfId="0" applyFont="1" applyFill="1"/>
    <xf numFmtId="0" fontId="0" fillId="3" borderId="1" xfId="0" applyFill="1" applyBorder="1"/>
    <xf numFmtId="0" fontId="0" fillId="5" borderId="1" xfId="0" applyFill="1" applyBorder="1"/>
    <xf numFmtId="0" fontId="0" fillId="4" borderId="0" xfId="0" applyFill="1" applyAlignment="1">
      <alignment wrapText="1"/>
    </xf>
    <xf numFmtId="0" fontId="36" fillId="4" borderId="0" xfId="0" applyFont="1" applyFill="1" applyAlignment="1">
      <alignment vertical="center"/>
    </xf>
    <xf numFmtId="0" fontId="35" fillId="4" borderId="0" xfId="0" applyFont="1" applyFill="1"/>
    <xf numFmtId="0" fontId="39" fillId="3" borderId="1" xfId="0" applyFont="1" applyFill="1" applyBorder="1"/>
    <xf numFmtId="0" fontId="31" fillId="7" borderId="0" xfId="0" applyFont="1" applyFill="1"/>
    <xf numFmtId="0" fontId="0" fillId="7" borderId="0" xfId="0" applyFill="1"/>
    <xf numFmtId="0" fontId="24" fillId="7" borderId="1" xfId="0" applyFont="1" applyFill="1" applyBorder="1"/>
    <xf numFmtId="0" fontId="30" fillId="7" borderId="1" xfId="0" applyFont="1" applyFill="1" applyBorder="1"/>
    <xf numFmtId="0" fontId="0" fillId="7" borderId="1" xfId="0" applyFill="1" applyBorder="1"/>
    <xf numFmtId="0" fontId="37" fillId="7" borderId="1" xfId="0" applyFont="1" applyFill="1" applyBorder="1"/>
    <xf numFmtId="0" fontId="31" fillId="8" borderId="0" xfId="0" applyFont="1" applyFill="1"/>
    <xf numFmtId="0" fontId="30" fillId="8" borderId="1" xfId="0" applyFont="1" applyFill="1" applyBorder="1"/>
    <xf numFmtId="0" fontId="0" fillId="8" borderId="1" xfId="0" applyFill="1" applyBorder="1"/>
    <xf numFmtId="0" fontId="35" fillId="8" borderId="0" xfId="0" applyFont="1" applyFill="1" applyAlignment="1">
      <alignment vertical="center"/>
    </xf>
    <xf numFmtId="0" fontId="39" fillId="7" borderId="1" xfId="0" applyFont="1" applyFill="1" applyBorder="1"/>
    <xf numFmtId="0" fontId="37" fillId="8" borderId="1" xfId="0" applyFont="1" applyFill="1" applyBorder="1"/>
    <xf numFmtId="0" fontId="30" fillId="4" borderId="0" xfId="0" applyFont="1" applyFill="1"/>
    <xf numFmtId="0" fontId="39" fillId="8" borderId="1" xfId="0" applyFont="1" applyFill="1" applyBorder="1"/>
    <xf numFmtId="0" fontId="30" fillId="5" borderId="1" xfId="0" applyFont="1" applyFill="1" applyBorder="1"/>
    <xf numFmtId="0" fontId="39" fillId="9" borderId="1" xfId="0" applyFont="1" applyFill="1" applyBorder="1"/>
    <xf numFmtId="0" fontId="37" fillId="9" borderId="1" xfId="0" applyFont="1" applyFill="1" applyBorder="1"/>
    <xf numFmtId="0" fontId="30" fillId="0" borderId="1" xfId="0" applyFont="1" applyBorder="1"/>
    <xf numFmtId="0" fontId="30" fillId="0" borderId="1" xfId="0" applyFont="1" applyBorder="1" applyAlignment="1">
      <alignment wrapText="1"/>
    </xf>
    <xf numFmtId="0" fontId="30" fillId="3" borderId="1" xfId="0" applyFont="1" applyFill="1" applyBorder="1"/>
    <xf numFmtId="0" fontId="0" fillId="4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26" fillId="3" borderId="1" xfId="0" applyFont="1" applyFill="1" applyBorder="1"/>
    <xf numFmtId="0" fontId="0" fillId="0" borderId="1" xfId="0" applyBorder="1"/>
    <xf numFmtId="0" fontId="34" fillId="7" borderId="1" xfId="0" applyFont="1" applyFill="1" applyBorder="1"/>
    <xf numFmtId="0" fontId="20" fillId="7" borderId="1" xfId="0" applyFont="1" applyFill="1" applyBorder="1" applyAlignment="1">
      <alignment vertical="center"/>
    </xf>
    <xf numFmtId="0" fontId="20" fillId="6" borderId="1" xfId="0" applyFont="1" applyFill="1" applyBorder="1"/>
    <xf numFmtId="0" fontId="43" fillId="0" borderId="1" xfId="0" applyFont="1" applyBorder="1"/>
    <xf numFmtId="0" fontId="32" fillId="7" borderId="1" xfId="0" applyFont="1" applyFill="1" applyBorder="1" applyAlignment="1">
      <alignment wrapText="1"/>
    </xf>
    <xf numFmtId="0" fontId="34" fillId="6" borderId="1" xfId="0" applyFont="1" applyFill="1" applyBorder="1"/>
    <xf numFmtId="0" fontId="17" fillId="6" borderId="1" xfId="0" applyFont="1" applyFill="1" applyBorder="1"/>
    <xf numFmtId="0" fontId="37" fillId="10" borderId="1" xfId="0" applyFont="1" applyFill="1" applyBorder="1"/>
    <xf numFmtId="0" fontId="0" fillId="10" borderId="1" xfId="0" applyFill="1" applyBorder="1"/>
    <xf numFmtId="0" fontId="2" fillId="7" borderId="1" xfId="0" applyFont="1" applyFill="1" applyBorder="1"/>
    <xf numFmtId="0" fontId="14" fillId="6" borderId="1" xfId="0" applyFont="1" applyFill="1" applyBorder="1"/>
    <xf numFmtId="0" fontId="6" fillId="7" borderId="1" xfId="0" applyFont="1" applyFill="1" applyBorder="1"/>
    <xf numFmtId="0" fontId="6" fillId="6" borderId="1" xfId="0" applyFont="1" applyFill="1" applyBorder="1"/>
    <xf numFmtId="0" fontId="28" fillId="7" borderId="1" xfId="0" applyFont="1" applyFill="1" applyBorder="1"/>
    <xf numFmtId="0" fontId="38" fillId="6" borderId="1" xfId="0" applyFont="1" applyFill="1" applyBorder="1" applyAlignment="1">
      <alignment vertical="top" wrapText="1"/>
    </xf>
    <xf numFmtId="0" fontId="28" fillId="6" borderId="1" xfId="0" applyFont="1" applyFill="1" applyBorder="1"/>
    <xf numFmtId="0" fontId="27" fillId="6" borderId="1" xfId="0" applyFont="1" applyFill="1" applyBorder="1"/>
    <xf numFmtId="0" fontId="13" fillId="6" borderId="1" xfId="0" applyFont="1" applyFill="1" applyBorder="1"/>
    <xf numFmtId="0" fontId="9" fillId="6" borderId="1" xfId="0" applyFont="1" applyFill="1" applyBorder="1"/>
    <xf numFmtId="0" fontId="32" fillId="6" borderId="1" xfId="0" applyFont="1" applyFill="1" applyBorder="1" applyAlignment="1">
      <alignment vertical="top" wrapText="1"/>
    </xf>
    <xf numFmtId="0" fontId="23" fillId="6" borderId="1" xfId="0" applyFont="1" applyFill="1" applyBorder="1"/>
    <xf numFmtId="0" fontId="37" fillId="0" borderId="1" xfId="0" applyFont="1" applyBorder="1"/>
    <xf numFmtId="0" fontId="22" fillId="6" borderId="1" xfId="0" applyFont="1" applyFill="1" applyBorder="1"/>
    <xf numFmtId="0" fontId="11" fillId="6" borderId="1" xfId="0" applyFont="1" applyFill="1" applyBorder="1"/>
    <xf numFmtId="0" fontId="0" fillId="9" borderId="1" xfId="0" applyFill="1" applyBorder="1"/>
    <xf numFmtId="0" fontId="29" fillId="7" borderId="1" xfId="0" applyFont="1" applyFill="1" applyBorder="1"/>
    <xf numFmtId="0" fontId="29" fillId="6" borderId="1" xfId="0" applyFont="1" applyFill="1" applyBorder="1"/>
    <xf numFmtId="0" fontId="19" fillId="6" borderId="1" xfId="0" applyFont="1" applyFill="1" applyBorder="1"/>
    <xf numFmtId="0" fontId="21" fillId="6" borderId="1" xfId="0" applyFont="1" applyFill="1" applyBorder="1"/>
    <xf numFmtId="0" fontId="15" fillId="6" borderId="1" xfId="0" applyFont="1" applyFill="1" applyBorder="1"/>
    <xf numFmtId="0" fontId="0" fillId="2" borderId="1" xfId="0" applyFill="1" applyBorder="1"/>
    <xf numFmtId="0" fontId="8" fillId="6" borderId="1" xfId="0" applyFont="1" applyFill="1" applyBorder="1"/>
    <xf numFmtId="0" fontId="10" fillId="6" borderId="1" xfId="0" applyFont="1" applyFill="1" applyBorder="1"/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/>
    <xf numFmtId="0" fontId="0" fillId="5" borderId="1" xfId="0" applyFill="1" applyBorder="1" applyAlignment="1">
      <alignment wrapText="1"/>
    </xf>
    <xf numFmtId="0" fontId="41" fillId="0" borderId="1" xfId="0" applyFont="1" applyBorder="1"/>
    <xf numFmtId="0" fontId="12" fillId="6" borderId="1" xfId="0" applyFont="1" applyFill="1" applyBorder="1"/>
    <xf numFmtId="0" fontId="5" fillId="6" borderId="1" xfId="0" applyFont="1" applyFill="1" applyBorder="1"/>
    <xf numFmtId="0" fontId="33" fillId="5" borderId="1" xfId="0" applyFont="1" applyFill="1" applyBorder="1" applyAlignment="1">
      <alignment vertical="top" wrapText="1"/>
    </xf>
    <xf numFmtId="0" fontId="42" fillId="7" borderId="1" xfId="0" applyFont="1" applyFill="1" applyBorder="1"/>
    <xf numFmtId="0" fontId="40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18" fillId="7" borderId="1" xfId="0" applyFont="1" applyFill="1" applyBorder="1"/>
    <xf numFmtId="0" fontId="7" fillId="7" borderId="1" xfId="0" applyFont="1" applyFill="1" applyBorder="1"/>
    <xf numFmtId="0" fontId="34" fillId="5" borderId="1" xfId="0" applyFont="1" applyFill="1" applyBorder="1"/>
    <xf numFmtId="0" fontId="1" fillId="6" borderId="1" xfId="0" applyFont="1" applyFill="1" applyBorder="1"/>
    <xf numFmtId="0" fontId="34" fillId="0" borderId="1" xfId="0" applyFont="1" applyBorder="1"/>
    <xf numFmtId="0" fontId="0" fillId="7" borderId="1" xfId="0" applyFill="1" applyBorder="1" applyAlignment="1">
      <alignment wrapText="1"/>
    </xf>
    <xf numFmtId="0" fontId="25" fillId="7" borderId="1" xfId="0" applyFont="1" applyFill="1" applyBorder="1" applyAlignment="1">
      <alignment vertical="center"/>
    </xf>
    <xf numFmtId="0" fontId="3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503E-799D-45DC-A7A9-EF197102CCE1}">
  <sheetPr>
    <pageSetUpPr fitToPage="1"/>
  </sheetPr>
  <dimension ref="A1:O136"/>
  <sheetViews>
    <sheetView tabSelected="1" topLeftCell="A73" zoomScale="50" zoomScaleNormal="50" workbookViewId="0">
      <selection activeCell="M1" sqref="A1:M84"/>
    </sheetView>
  </sheetViews>
  <sheetFormatPr defaultRowHeight="14.5" x14ac:dyDescent="0.35"/>
  <cols>
    <col min="1" max="1" width="23.54296875" customWidth="1"/>
    <col min="2" max="2" width="26.1796875" customWidth="1"/>
    <col min="3" max="3" width="40.453125" style="2" customWidth="1"/>
    <col min="4" max="4" width="43.1796875" customWidth="1"/>
    <col min="5" max="5" width="9.453125" style="3" customWidth="1"/>
    <col min="6" max="6" width="7.54296875" customWidth="1"/>
    <col min="7" max="7" width="9.1796875" customWidth="1"/>
    <col min="8" max="8" width="8.7265625" customWidth="1"/>
    <col min="9" max="9" width="7.81640625" customWidth="1"/>
  </cols>
  <sheetData>
    <row r="1" spans="1:13" s="1" customFormat="1" ht="15.5" x14ac:dyDescent="0.35">
      <c r="B1" s="89" t="s">
        <v>48</v>
      </c>
      <c r="C1" s="89"/>
      <c r="E1" s="6" t="s">
        <v>49</v>
      </c>
      <c r="F1" s="6"/>
      <c r="G1" s="13" t="s">
        <v>50</v>
      </c>
      <c r="H1" s="13"/>
      <c r="I1" s="19"/>
    </row>
    <row r="2" spans="1:13" ht="15.5" x14ac:dyDescent="0.35">
      <c r="F2" s="3"/>
      <c r="G2" s="14"/>
      <c r="H2" s="13"/>
      <c r="I2" s="22" t="s">
        <v>51</v>
      </c>
    </row>
    <row r="3" spans="1:13" s="30" customFormat="1" ht="39.5" customHeight="1" x14ac:dyDescent="0.35">
      <c r="A3" s="30" t="s">
        <v>167</v>
      </c>
      <c r="B3" s="30" t="s">
        <v>0</v>
      </c>
      <c r="C3" s="31" t="s">
        <v>1</v>
      </c>
      <c r="D3" s="30" t="s">
        <v>2</v>
      </c>
      <c r="E3" s="32" t="s">
        <v>38</v>
      </c>
      <c r="F3" s="32" t="s">
        <v>37</v>
      </c>
      <c r="G3" s="16" t="s">
        <v>38</v>
      </c>
      <c r="H3" s="16" t="s">
        <v>37</v>
      </c>
      <c r="I3" s="20"/>
    </row>
    <row r="4" spans="1:13" s="30" customFormat="1" ht="39.5" customHeight="1" x14ac:dyDescent="0.35">
      <c r="A4" s="33"/>
      <c r="B4" s="17" t="s">
        <v>13</v>
      </c>
      <c r="C4" s="34" t="s">
        <v>14</v>
      </c>
      <c r="D4" s="35" t="s">
        <v>27</v>
      </c>
      <c r="E4" s="7">
        <v>1</v>
      </c>
      <c r="F4" s="36"/>
      <c r="G4" s="15">
        <v>1</v>
      </c>
      <c r="H4" s="16"/>
      <c r="I4" s="20">
        <v>1</v>
      </c>
    </row>
    <row r="5" spans="1:13" s="37" customFormat="1" ht="39.5" customHeight="1" x14ac:dyDescent="0.35">
      <c r="A5" s="33"/>
      <c r="B5" s="17" t="s">
        <v>7</v>
      </c>
      <c r="C5" s="34" t="s">
        <v>8</v>
      </c>
      <c r="D5" s="35" t="s">
        <v>3</v>
      </c>
      <c r="E5" s="7">
        <v>1</v>
      </c>
      <c r="F5" s="7"/>
      <c r="G5" s="17">
        <v>1</v>
      </c>
      <c r="H5" s="17"/>
      <c r="I5" s="21">
        <v>1</v>
      </c>
    </row>
    <row r="6" spans="1:13" s="37" customFormat="1" ht="39.5" customHeight="1" x14ac:dyDescent="0.35">
      <c r="A6" s="33"/>
      <c r="B6" s="38" t="s">
        <v>97</v>
      </c>
      <c r="C6" s="34" t="s">
        <v>8</v>
      </c>
      <c r="D6" s="35" t="s">
        <v>3</v>
      </c>
      <c r="E6" s="7">
        <v>1</v>
      </c>
      <c r="F6" s="7"/>
      <c r="G6" s="17">
        <v>1</v>
      </c>
      <c r="H6" s="17"/>
      <c r="I6" s="21">
        <v>1</v>
      </c>
    </row>
    <row r="7" spans="1:13" s="37" customFormat="1" ht="39.5" customHeight="1" x14ac:dyDescent="0.35">
      <c r="A7" s="33"/>
      <c r="B7" s="39" t="s">
        <v>45</v>
      </c>
      <c r="C7" s="40" t="s">
        <v>46</v>
      </c>
      <c r="D7" s="35" t="s">
        <v>3</v>
      </c>
      <c r="E7" s="7">
        <v>1</v>
      </c>
      <c r="F7" s="7"/>
      <c r="G7" s="17">
        <v>1</v>
      </c>
      <c r="H7" s="17"/>
      <c r="I7" s="21">
        <v>1</v>
      </c>
    </row>
    <row r="8" spans="1:13" s="37" customFormat="1" ht="39.5" customHeight="1" x14ac:dyDescent="0.35">
      <c r="A8" s="33"/>
      <c r="B8" s="17" t="s">
        <v>9</v>
      </c>
      <c r="C8" s="34" t="s">
        <v>10</v>
      </c>
      <c r="D8" s="35" t="s">
        <v>3</v>
      </c>
      <c r="E8" s="7"/>
      <c r="F8" s="7">
        <v>1</v>
      </c>
      <c r="G8" s="17"/>
      <c r="H8" s="17">
        <v>1</v>
      </c>
      <c r="I8" s="21"/>
      <c r="J8" s="41" t="s">
        <v>78</v>
      </c>
      <c r="K8" s="41"/>
    </row>
    <row r="9" spans="1:13" s="37" customFormat="1" ht="39.5" customHeight="1" x14ac:dyDescent="0.35">
      <c r="A9" s="33"/>
      <c r="B9" s="42" t="s">
        <v>68</v>
      </c>
      <c r="C9" s="43" t="s">
        <v>69</v>
      </c>
      <c r="D9" s="44" t="s">
        <v>3</v>
      </c>
      <c r="E9" s="7">
        <v>1</v>
      </c>
      <c r="F9" s="7"/>
      <c r="G9" s="23">
        <v>1</v>
      </c>
      <c r="H9" s="18"/>
      <c r="I9" s="21">
        <v>1</v>
      </c>
    </row>
    <row r="10" spans="1:13" s="37" customFormat="1" ht="39.5" customHeight="1" x14ac:dyDescent="0.35">
      <c r="A10" s="33"/>
      <c r="B10" s="17" t="s">
        <v>17</v>
      </c>
      <c r="C10" s="43" t="s">
        <v>85</v>
      </c>
      <c r="D10" s="35" t="s">
        <v>3</v>
      </c>
      <c r="E10" s="12">
        <v>1</v>
      </c>
      <c r="F10" s="7"/>
      <c r="G10" s="23">
        <v>1</v>
      </c>
      <c r="H10" s="18"/>
      <c r="I10" s="21">
        <v>1</v>
      </c>
      <c r="J10" s="45" t="s">
        <v>138</v>
      </c>
      <c r="K10" s="46"/>
      <c r="L10" s="46"/>
      <c r="M10" s="46"/>
    </row>
    <row r="11" spans="1:13" s="37" customFormat="1" ht="39.5" customHeight="1" x14ac:dyDescent="0.35">
      <c r="A11" s="33"/>
      <c r="B11" s="47" t="s">
        <v>161</v>
      </c>
      <c r="C11" s="43" t="s">
        <v>162</v>
      </c>
      <c r="D11" s="35" t="s">
        <v>29</v>
      </c>
      <c r="E11" s="7"/>
      <c r="F11" s="7"/>
      <c r="G11" s="17">
        <v>1</v>
      </c>
      <c r="H11" s="17"/>
      <c r="I11" s="21">
        <v>1</v>
      </c>
      <c r="J11" s="45"/>
      <c r="K11" s="46"/>
      <c r="L11" s="46"/>
      <c r="M11" s="46"/>
    </row>
    <row r="12" spans="1:13" s="37" customFormat="1" ht="39.5" customHeight="1" x14ac:dyDescent="0.35">
      <c r="A12" s="33"/>
      <c r="B12" s="17" t="s">
        <v>86</v>
      </c>
      <c r="C12" s="48" t="s">
        <v>87</v>
      </c>
      <c r="D12" s="35" t="s">
        <v>3</v>
      </c>
      <c r="E12" s="12">
        <v>1</v>
      </c>
      <c r="F12" s="7"/>
      <c r="G12" s="28">
        <v>1</v>
      </c>
      <c r="H12" s="29"/>
      <c r="I12" s="21">
        <v>1</v>
      </c>
    </row>
    <row r="13" spans="1:13" s="37" customFormat="1" ht="39.5" customHeight="1" x14ac:dyDescent="0.35">
      <c r="A13" s="33"/>
      <c r="B13" s="49" t="s">
        <v>146</v>
      </c>
      <c r="C13" s="50" t="s">
        <v>87</v>
      </c>
      <c r="D13" s="35" t="s">
        <v>3</v>
      </c>
      <c r="E13" s="12"/>
      <c r="F13" s="7">
        <v>1</v>
      </c>
      <c r="G13" s="23"/>
      <c r="H13" s="23">
        <v>1</v>
      </c>
      <c r="I13" s="21"/>
    </row>
    <row r="14" spans="1:13" s="37" customFormat="1" ht="39.5" customHeight="1" x14ac:dyDescent="0.35">
      <c r="A14" s="33"/>
      <c r="B14" s="51" t="s">
        <v>22</v>
      </c>
      <c r="C14" s="52" t="s">
        <v>23</v>
      </c>
      <c r="D14" s="53" t="s">
        <v>3</v>
      </c>
      <c r="E14" s="7"/>
      <c r="F14" s="7">
        <v>1</v>
      </c>
      <c r="G14" s="18"/>
      <c r="H14" s="23">
        <v>1</v>
      </c>
      <c r="I14" s="21"/>
    </row>
    <row r="15" spans="1:13" s="37" customFormat="1" ht="39.5" customHeight="1" x14ac:dyDescent="0.35">
      <c r="A15" s="33"/>
      <c r="B15" s="38" t="s">
        <v>112</v>
      </c>
      <c r="C15" s="43" t="s">
        <v>113</v>
      </c>
      <c r="D15" s="54" t="s">
        <v>3</v>
      </c>
      <c r="E15" s="7">
        <v>1</v>
      </c>
      <c r="F15" s="7"/>
      <c r="G15" s="23">
        <v>1</v>
      </c>
      <c r="H15" s="18"/>
      <c r="I15" s="21">
        <v>1</v>
      </c>
    </row>
    <row r="16" spans="1:13" s="37" customFormat="1" ht="39.5" customHeight="1" x14ac:dyDescent="0.35">
      <c r="A16" s="33"/>
      <c r="B16" s="38" t="s">
        <v>92</v>
      </c>
      <c r="C16" s="43" t="s">
        <v>93</v>
      </c>
      <c r="D16" s="55" t="s">
        <v>3</v>
      </c>
      <c r="E16" s="7">
        <v>1</v>
      </c>
      <c r="F16" s="7"/>
      <c r="G16" s="23">
        <v>1</v>
      </c>
      <c r="H16" s="18"/>
      <c r="I16" s="21">
        <v>1</v>
      </c>
    </row>
    <row r="17" spans="1:15" s="37" customFormat="1" ht="39.5" customHeight="1" x14ac:dyDescent="0.35">
      <c r="A17" s="33"/>
      <c r="B17" s="38" t="s">
        <v>114</v>
      </c>
      <c r="C17" s="43" t="s">
        <v>115</v>
      </c>
      <c r="D17" s="56" t="s">
        <v>3</v>
      </c>
      <c r="E17" s="7">
        <v>1</v>
      </c>
      <c r="F17" s="7"/>
      <c r="G17" s="23">
        <v>1</v>
      </c>
      <c r="H17" s="18"/>
      <c r="I17" s="21">
        <v>1</v>
      </c>
    </row>
    <row r="18" spans="1:15" s="37" customFormat="1" ht="39.5" customHeight="1" x14ac:dyDescent="0.35">
      <c r="A18" s="33"/>
      <c r="B18" s="42" t="s">
        <v>24</v>
      </c>
      <c r="C18" s="57" t="s">
        <v>25</v>
      </c>
      <c r="D18" s="54" t="s">
        <v>3</v>
      </c>
      <c r="E18" s="7">
        <v>1</v>
      </c>
      <c r="F18" s="7"/>
      <c r="G18" s="23">
        <v>1</v>
      </c>
      <c r="H18" s="18"/>
      <c r="I18" s="21">
        <v>1</v>
      </c>
    </row>
    <row r="19" spans="1:15" s="37" customFormat="1" ht="39.5" customHeight="1" x14ac:dyDescent="0.35">
      <c r="A19" s="33"/>
      <c r="B19" s="38" t="s">
        <v>31</v>
      </c>
      <c r="C19" s="58" t="s">
        <v>32</v>
      </c>
      <c r="D19" s="58" t="s">
        <v>3</v>
      </c>
      <c r="E19" s="7">
        <v>1</v>
      </c>
      <c r="F19" s="7"/>
      <c r="G19" s="18"/>
      <c r="H19" s="18"/>
      <c r="I19" s="21">
        <v>1</v>
      </c>
      <c r="J19" s="59"/>
    </row>
    <row r="20" spans="1:15" s="37" customFormat="1" ht="39.5" customHeight="1" x14ac:dyDescent="0.35">
      <c r="A20" s="33"/>
      <c r="B20" s="38" t="s">
        <v>33</v>
      </c>
      <c r="C20" s="60" t="s">
        <v>34</v>
      </c>
      <c r="D20" s="58" t="s">
        <v>3</v>
      </c>
      <c r="E20" s="7"/>
      <c r="F20" s="7">
        <v>1</v>
      </c>
      <c r="G20" s="18"/>
      <c r="H20" s="23">
        <v>1</v>
      </c>
      <c r="I20" s="21"/>
      <c r="J20" s="59"/>
    </row>
    <row r="21" spans="1:15" s="37" customFormat="1" ht="39.5" customHeight="1" x14ac:dyDescent="0.35">
      <c r="A21" s="33"/>
      <c r="B21" s="38" t="s">
        <v>98</v>
      </c>
      <c r="C21" s="43" t="s">
        <v>100</v>
      </c>
      <c r="D21" s="61" t="s">
        <v>99</v>
      </c>
      <c r="E21" s="7">
        <v>1</v>
      </c>
      <c r="F21" s="7"/>
      <c r="G21" s="23">
        <v>1</v>
      </c>
      <c r="H21" s="18"/>
      <c r="I21" s="21">
        <v>1</v>
      </c>
      <c r="J21" s="29" t="s">
        <v>101</v>
      </c>
      <c r="K21" s="62"/>
      <c r="L21" s="62"/>
    </row>
    <row r="22" spans="1:15" s="37" customFormat="1" ht="39.5" customHeight="1" x14ac:dyDescent="0.35">
      <c r="A22" s="33"/>
      <c r="B22" s="17" t="s">
        <v>4</v>
      </c>
      <c r="C22" s="34" t="s">
        <v>5</v>
      </c>
      <c r="D22" s="35" t="s">
        <v>3</v>
      </c>
      <c r="E22" s="7">
        <v>1</v>
      </c>
      <c r="F22" s="7"/>
      <c r="G22" s="23">
        <v>1</v>
      </c>
      <c r="H22" s="18"/>
      <c r="I22" s="21">
        <v>1</v>
      </c>
    </row>
    <row r="23" spans="1:15" s="37" customFormat="1" ht="39.5" customHeight="1" x14ac:dyDescent="0.35">
      <c r="A23" s="33"/>
      <c r="B23" s="38" t="s">
        <v>107</v>
      </c>
      <c r="C23" s="34" t="s">
        <v>108</v>
      </c>
      <c r="D23" s="35" t="s">
        <v>3</v>
      </c>
      <c r="E23" s="7"/>
      <c r="F23" s="7"/>
      <c r="G23" s="18"/>
      <c r="H23" s="23">
        <v>1</v>
      </c>
      <c r="I23" s="21"/>
    </row>
    <row r="24" spans="1:15" s="37" customFormat="1" ht="39.5" customHeight="1" x14ac:dyDescent="0.35">
      <c r="A24" s="33"/>
      <c r="B24" s="63" t="s">
        <v>20</v>
      </c>
      <c r="C24" s="64" t="s">
        <v>21</v>
      </c>
      <c r="D24" s="65" t="s">
        <v>3</v>
      </c>
      <c r="E24" s="7">
        <v>1</v>
      </c>
      <c r="F24" s="7"/>
      <c r="G24" s="23">
        <v>1</v>
      </c>
      <c r="H24" s="18"/>
      <c r="I24" s="21">
        <v>1</v>
      </c>
    </row>
    <row r="25" spans="1:15" s="37" customFormat="1" ht="39.5" customHeight="1" x14ac:dyDescent="0.35">
      <c r="A25" s="33"/>
      <c r="B25" s="38" t="s">
        <v>35</v>
      </c>
      <c r="C25" s="66" t="s">
        <v>36</v>
      </c>
      <c r="D25" s="66" t="s">
        <v>3</v>
      </c>
      <c r="E25" s="7">
        <v>1</v>
      </c>
      <c r="F25" s="7"/>
      <c r="G25" s="23">
        <v>1</v>
      </c>
      <c r="H25" s="18"/>
      <c r="I25" s="21">
        <v>1</v>
      </c>
    </row>
    <row r="26" spans="1:15" s="68" customFormat="1" ht="39.5" customHeight="1" x14ac:dyDescent="0.35">
      <c r="A26" s="33"/>
      <c r="B26" s="17" t="s">
        <v>79</v>
      </c>
      <c r="C26" s="43" t="s">
        <v>80</v>
      </c>
      <c r="D26" s="67" t="s">
        <v>3</v>
      </c>
      <c r="E26" s="7"/>
      <c r="F26" s="7">
        <v>1</v>
      </c>
      <c r="G26" s="17"/>
      <c r="H26" s="17">
        <v>1</v>
      </c>
      <c r="I26" s="24"/>
      <c r="J26" s="41" t="s">
        <v>78</v>
      </c>
      <c r="K26" s="59"/>
      <c r="L26" s="37"/>
      <c r="M26" s="37"/>
      <c r="N26" s="37"/>
      <c r="O26" s="37"/>
    </row>
    <row r="27" spans="1:15" s="68" customFormat="1" ht="39.5" customHeight="1" x14ac:dyDescent="0.35">
      <c r="A27" s="33"/>
      <c r="B27" s="38" t="s">
        <v>116</v>
      </c>
      <c r="C27" s="43" t="s">
        <v>117</v>
      </c>
      <c r="D27" s="69" t="s">
        <v>3</v>
      </c>
      <c r="E27" s="7">
        <v>1</v>
      </c>
      <c r="F27" s="7"/>
      <c r="G27" s="17">
        <v>1</v>
      </c>
      <c r="H27" s="17"/>
      <c r="I27" s="26">
        <v>1</v>
      </c>
      <c r="J27" s="59" t="s">
        <v>164</v>
      </c>
      <c r="K27" s="59"/>
      <c r="L27" s="37"/>
      <c r="M27" s="37"/>
      <c r="N27" s="37"/>
      <c r="O27" s="37"/>
    </row>
    <row r="28" spans="1:15" s="68" customFormat="1" ht="39.5" customHeight="1" x14ac:dyDescent="0.35">
      <c r="A28" s="33"/>
      <c r="B28" s="38" t="s">
        <v>109</v>
      </c>
      <c r="C28" s="43" t="s">
        <v>110</v>
      </c>
      <c r="D28" s="70" t="s">
        <v>99</v>
      </c>
      <c r="E28" s="7">
        <v>1</v>
      </c>
      <c r="F28" s="7">
        <v>1</v>
      </c>
      <c r="G28" s="17"/>
      <c r="H28" s="17"/>
      <c r="I28" s="26">
        <v>1</v>
      </c>
      <c r="J28" s="59" t="s">
        <v>111</v>
      </c>
      <c r="K28" s="59"/>
      <c r="L28" s="37"/>
      <c r="M28" s="37"/>
      <c r="N28" s="37"/>
      <c r="O28" s="37"/>
    </row>
    <row r="29" spans="1:15" s="68" customFormat="1" ht="39.5" customHeight="1" x14ac:dyDescent="0.35">
      <c r="A29" s="33"/>
      <c r="B29" s="38" t="s">
        <v>139</v>
      </c>
      <c r="C29" s="43" t="s">
        <v>140</v>
      </c>
      <c r="D29" s="50" t="s">
        <v>141</v>
      </c>
      <c r="E29" s="7"/>
      <c r="F29" s="7"/>
      <c r="G29" s="17">
        <v>1</v>
      </c>
      <c r="H29" s="17"/>
      <c r="I29" s="26"/>
      <c r="J29" s="59"/>
      <c r="K29" s="59"/>
      <c r="L29" s="37"/>
      <c r="M29" s="37"/>
      <c r="N29" s="37"/>
      <c r="O29" s="37"/>
    </row>
    <row r="30" spans="1:15" s="68" customFormat="1" ht="39.5" customHeight="1" x14ac:dyDescent="0.35">
      <c r="A30" s="33"/>
      <c r="B30" s="49" t="s">
        <v>142</v>
      </c>
      <c r="C30" s="43" t="s">
        <v>143</v>
      </c>
      <c r="D30" s="50" t="s">
        <v>3</v>
      </c>
      <c r="E30" s="7"/>
      <c r="F30" s="7">
        <v>1</v>
      </c>
      <c r="G30" s="17"/>
      <c r="H30" s="17"/>
      <c r="I30" s="26"/>
      <c r="J30" s="59"/>
      <c r="K30" s="59"/>
      <c r="L30" s="37"/>
      <c r="M30" s="37"/>
      <c r="N30" s="37"/>
      <c r="O30" s="37"/>
    </row>
    <row r="31" spans="1:15" s="68" customFormat="1" ht="39.5" customHeight="1" x14ac:dyDescent="0.35">
      <c r="A31" s="33"/>
      <c r="B31" s="17" t="s">
        <v>73</v>
      </c>
      <c r="C31" s="71" t="s">
        <v>72</v>
      </c>
      <c r="D31" s="72" t="s">
        <v>3</v>
      </c>
      <c r="E31" s="7">
        <v>1</v>
      </c>
      <c r="F31" s="7"/>
      <c r="G31" s="17">
        <v>1</v>
      </c>
      <c r="H31" s="17"/>
      <c r="I31" s="21">
        <v>1</v>
      </c>
      <c r="J31" s="37"/>
      <c r="K31" s="37"/>
      <c r="L31" s="37"/>
      <c r="M31" s="37"/>
      <c r="N31" s="37"/>
      <c r="O31" s="37"/>
    </row>
    <row r="32" spans="1:15" s="37" customFormat="1" ht="39.5" customHeight="1" x14ac:dyDescent="0.35">
      <c r="A32" s="33"/>
      <c r="B32" s="8"/>
      <c r="C32" s="73"/>
      <c r="D32" s="8"/>
      <c r="E32" s="8">
        <f>SUM(E4:E31)</f>
        <v>19</v>
      </c>
      <c r="F32" s="8">
        <f>SUM(F4:F31)</f>
        <v>7</v>
      </c>
      <c r="G32" s="8">
        <f>SUM(G4:G31)</f>
        <v>19</v>
      </c>
      <c r="H32" s="8">
        <f>SUM(H4:H31)</f>
        <v>6</v>
      </c>
      <c r="I32" s="8">
        <f>SUM(I4:I31)</f>
        <v>20</v>
      </c>
      <c r="J32" s="74" t="s">
        <v>137</v>
      </c>
    </row>
    <row r="33" spans="1:10" s="37" customFormat="1" ht="39.5" customHeight="1" x14ac:dyDescent="0.35">
      <c r="A33" s="33"/>
      <c r="B33" s="38" t="s">
        <v>95</v>
      </c>
      <c r="C33" s="43" t="s">
        <v>96</v>
      </c>
      <c r="D33" s="75" t="s">
        <v>6</v>
      </c>
      <c r="E33" s="7"/>
      <c r="F33" s="7">
        <v>1</v>
      </c>
      <c r="G33" s="17"/>
      <c r="H33" s="17">
        <v>1</v>
      </c>
      <c r="I33" s="21"/>
    </row>
    <row r="34" spans="1:10" s="37" customFormat="1" ht="39.5" customHeight="1" x14ac:dyDescent="0.35">
      <c r="A34" s="33"/>
      <c r="B34" s="38" t="s">
        <v>149</v>
      </c>
      <c r="C34" s="43" t="s">
        <v>150</v>
      </c>
      <c r="D34" s="76" t="s">
        <v>6</v>
      </c>
      <c r="E34" s="7">
        <v>1</v>
      </c>
      <c r="F34" s="7"/>
      <c r="G34" s="17">
        <v>1</v>
      </c>
      <c r="H34" s="17"/>
      <c r="I34" s="21">
        <v>1</v>
      </c>
    </row>
    <row r="35" spans="1:10" s="37" customFormat="1" ht="39.5" customHeight="1" x14ac:dyDescent="0.35">
      <c r="A35" s="33"/>
      <c r="B35" s="43"/>
      <c r="C35" s="43"/>
      <c r="D35" s="43"/>
      <c r="E35" s="7"/>
      <c r="F35" s="7"/>
      <c r="G35" s="17"/>
      <c r="H35" s="17"/>
      <c r="I35" s="21"/>
    </row>
    <row r="36" spans="1:10" s="68" customFormat="1" ht="39.5" customHeight="1" x14ac:dyDescent="0.35">
      <c r="A36" s="33"/>
      <c r="B36" s="8"/>
      <c r="C36" s="77"/>
      <c r="D36" s="8"/>
      <c r="E36" s="8">
        <f>E32+SUM(E33:E35)</f>
        <v>20</v>
      </c>
      <c r="F36" s="8">
        <f t="shared" ref="F36:I36" si="0">F32+SUM(F33:F35)</f>
        <v>8</v>
      </c>
      <c r="G36" s="8">
        <f t="shared" si="0"/>
        <v>20</v>
      </c>
      <c r="H36" s="8">
        <f t="shared" si="0"/>
        <v>7</v>
      </c>
      <c r="I36" s="8">
        <f t="shared" si="0"/>
        <v>21</v>
      </c>
    </row>
    <row r="37" spans="1:10" s="37" customFormat="1" ht="39.5" customHeight="1" x14ac:dyDescent="0.35">
      <c r="A37" s="33"/>
      <c r="B37" s="17" t="s">
        <v>18</v>
      </c>
      <c r="C37" s="34" t="s">
        <v>19</v>
      </c>
      <c r="D37" s="34" t="s">
        <v>26</v>
      </c>
      <c r="E37" s="7"/>
      <c r="F37" s="7">
        <v>1</v>
      </c>
      <c r="G37" s="17"/>
      <c r="H37" s="17"/>
      <c r="I37" s="21"/>
      <c r="J37" s="59"/>
    </row>
    <row r="38" spans="1:10" s="37" customFormat="1" ht="39.5" customHeight="1" x14ac:dyDescent="0.35">
      <c r="A38" s="33"/>
      <c r="B38" s="17" t="s">
        <v>153</v>
      </c>
      <c r="C38" s="34" t="s">
        <v>154</v>
      </c>
      <c r="D38" s="34" t="s">
        <v>152</v>
      </c>
      <c r="E38" s="7"/>
      <c r="F38" s="7">
        <v>1</v>
      </c>
      <c r="G38" s="17"/>
      <c r="H38" s="17">
        <v>1</v>
      </c>
      <c r="I38" s="21"/>
      <c r="J38" s="59"/>
    </row>
    <row r="39" spans="1:10" s="37" customFormat="1" ht="39.5" customHeight="1" x14ac:dyDescent="0.35">
      <c r="A39" s="33"/>
      <c r="B39" s="17" t="s">
        <v>147</v>
      </c>
      <c r="C39" s="34" t="s">
        <v>148</v>
      </c>
      <c r="D39" s="34" t="s">
        <v>30</v>
      </c>
      <c r="E39" s="7"/>
      <c r="F39" s="7"/>
      <c r="G39" s="17"/>
      <c r="H39" s="17">
        <v>1</v>
      </c>
      <c r="I39" s="21"/>
      <c r="J39" s="59"/>
    </row>
    <row r="40" spans="1:10" s="37" customFormat="1" ht="39.5" customHeight="1" x14ac:dyDescent="0.35">
      <c r="A40" s="33"/>
      <c r="B40" s="38" t="s">
        <v>60</v>
      </c>
      <c r="C40" s="43" t="s">
        <v>61</v>
      </c>
      <c r="D40" s="35" t="s">
        <v>30</v>
      </c>
      <c r="E40" s="7"/>
      <c r="F40" s="7">
        <v>1</v>
      </c>
      <c r="G40" s="17"/>
      <c r="H40" s="17">
        <v>1</v>
      </c>
      <c r="I40" s="21"/>
    </row>
    <row r="41" spans="1:10" s="37" customFormat="1" ht="39.5" customHeight="1" x14ac:dyDescent="0.35">
      <c r="A41" s="33"/>
      <c r="B41" s="78" t="s">
        <v>144</v>
      </c>
      <c r="C41" s="43" t="s">
        <v>145</v>
      </c>
      <c r="D41" s="35" t="s">
        <v>30</v>
      </c>
      <c r="E41" s="7"/>
      <c r="F41" s="7">
        <v>1</v>
      </c>
      <c r="G41" s="17"/>
      <c r="H41" s="17">
        <v>1</v>
      </c>
      <c r="I41" s="21"/>
    </row>
    <row r="42" spans="1:10" s="37" customFormat="1" ht="39.5" customHeight="1" x14ac:dyDescent="0.35">
      <c r="A42" s="33"/>
      <c r="B42" s="38" t="s">
        <v>104</v>
      </c>
      <c r="C42" s="43" t="s">
        <v>105</v>
      </c>
      <c r="D42" s="35" t="s">
        <v>30</v>
      </c>
      <c r="E42" s="7"/>
      <c r="F42" s="7">
        <v>1</v>
      </c>
      <c r="G42" s="17"/>
      <c r="H42" s="17">
        <v>1</v>
      </c>
      <c r="I42" s="21"/>
    </row>
    <row r="43" spans="1:10" s="37" customFormat="1" ht="39.5" customHeight="1" x14ac:dyDescent="0.35">
      <c r="A43" s="33"/>
      <c r="B43" s="38" t="s">
        <v>66</v>
      </c>
      <c r="C43" s="43" t="s">
        <v>67</v>
      </c>
      <c r="D43" s="35" t="s">
        <v>30</v>
      </c>
      <c r="E43" s="7">
        <v>1</v>
      </c>
      <c r="F43" s="7"/>
      <c r="G43" s="17">
        <v>1</v>
      </c>
      <c r="H43" s="17"/>
      <c r="I43" s="21">
        <v>1</v>
      </c>
    </row>
    <row r="44" spans="1:10" s="37" customFormat="1" ht="39.5" customHeight="1" x14ac:dyDescent="0.35">
      <c r="A44" s="33"/>
      <c r="B44" s="38" t="s">
        <v>76</v>
      </c>
      <c r="C44" s="43" t="s">
        <v>77</v>
      </c>
      <c r="D44" s="35" t="s">
        <v>30</v>
      </c>
      <c r="E44" s="7"/>
      <c r="F44" s="7"/>
      <c r="G44" s="17"/>
      <c r="H44" s="17">
        <v>1</v>
      </c>
      <c r="I44" s="21"/>
    </row>
    <row r="45" spans="1:10" s="37" customFormat="1" ht="39.5" customHeight="1" x14ac:dyDescent="0.35">
      <c r="A45" s="33"/>
      <c r="B45" s="38" t="s">
        <v>58</v>
      </c>
      <c r="C45" s="43" t="s">
        <v>59</v>
      </c>
      <c r="D45" s="35" t="s">
        <v>30</v>
      </c>
      <c r="E45" s="7"/>
      <c r="F45" s="7"/>
      <c r="G45" s="17"/>
      <c r="H45" s="17">
        <v>1</v>
      </c>
      <c r="I45" s="21"/>
    </row>
    <row r="46" spans="1:10" s="37" customFormat="1" ht="39.5" customHeight="1" x14ac:dyDescent="0.35">
      <c r="A46" s="33"/>
      <c r="B46" s="38" t="s">
        <v>118</v>
      </c>
      <c r="C46" s="43" t="s">
        <v>119</v>
      </c>
      <c r="D46" s="35" t="s">
        <v>30</v>
      </c>
      <c r="E46" s="7"/>
      <c r="F46" s="7"/>
      <c r="G46" s="17"/>
      <c r="H46" s="17">
        <v>1</v>
      </c>
      <c r="I46" s="21"/>
    </row>
    <row r="47" spans="1:10" s="37" customFormat="1" ht="39.5" customHeight="1" x14ac:dyDescent="0.35">
      <c r="A47" s="33"/>
      <c r="B47" s="38" t="s">
        <v>120</v>
      </c>
      <c r="C47" s="43" t="s">
        <v>121</v>
      </c>
      <c r="D47" s="35" t="s">
        <v>30</v>
      </c>
      <c r="E47" s="7"/>
      <c r="F47" s="7"/>
      <c r="G47" s="17"/>
      <c r="H47" s="17">
        <v>1</v>
      </c>
      <c r="I47" s="21"/>
    </row>
    <row r="48" spans="1:10" s="37" customFormat="1" ht="39.5" customHeight="1" x14ac:dyDescent="0.35">
      <c r="A48" s="33"/>
      <c r="B48" s="38" t="s">
        <v>123</v>
      </c>
      <c r="C48" s="43" t="s">
        <v>124</v>
      </c>
      <c r="D48" s="35" t="s">
        <v>30</v>
      </c>
      <c r="E48" s="7"/>
      <c r="F48" s="7"/>
      <c r="G48" s="17"/>
      <c r="H48" s="17">
        <v>1</v>
      </c>
      <c r="I48" s="21"/>
    </row>
    <row r="49" spans="1:9" s="37" customFormat="1" ht="39.5" customHeight="1" x14ac:dyDescent="0.35">
      <c r="A49" s="33"/>
      <c r="B49" s="79" t="s">
        <v>128</v>
      </c>
      <c r="C49" s="43" t="s">
        <v>129</v>
      </c>
      <c r="D49" s="35" t="s">
        <v>30</v>
      </c>
      <c r="E49" s="7"/>
      <c r="F49" s="7"/>
      <c r="G49" s="17">
        <v>1</v>
      </c>
      <c r="H49" s="17"/>
      <c r="I49" s="21"/>
    </row>
    <row r="50" spans="1:9" s="37" customFormat="1" ht="39.5" customHeight="1" x14ac:dyDescent="0.35">
      <c r="A50" s="33"/>
      <c r="B50" s="80" t="s">
        <v>155</v>
      </c>
      <c r="C50" s="43" t="s">
        <v>157</v>
      </c>
      <c r="D50" s="35" t="s">
        <v>156</v>
      </c>
      <c r="E50" s="7"/>
      <c r="F50" s="7"/>
      <c r="G50" s="17"/>
      <c r="H50" s="17">
        <v>1</v>
      </c>
      <c r="I50" s="21"/>
    </row>
    <row r="51" spans="1:9" s="37" customFormat="1" ht="39.5" customHeight="1" x14ac:dyDescent="0.35">
      <c r="A51" s="33"/>
      <c r="B51" s="81" t="s">
        <v>158</v>
      </c>
      <c r="C51" s="43" t="s">
        <v>159</v>
      </c>
      <c r="D51" s="35" t="s">
        <v>29</v>
      </c>
      <c r="E51" s="7"/>
      <c r="F51" s="7">
        <v>1</v>
      </c>
      <c r="G51" s="17"/>
      <c r="H51" s="17"/>
      <c r="I51" s="21"/>
    </row>
    <row r="52" spans="1:9" s="37" customFormat="1" ht="39.5" customHeight="1" x14ac:dyDescent="0.35">
      <c r="A52" s="33"/>
      <c r="B52" s="38" t="s">
        <v>81</v>
      </c>
      <c r="C52" s="43" t="s">
        <v>82</v>
      </c>
      <c r="D52" s="35" t="s">
        <v>64</v>
      </c>
      <c r="E52" s="7"/>
      <c r="F52" s="7"/>
      <c r="G52" s="17"/>
      <c r="H52" s="17">
        <v>1</v>
      </c>
      <c r="I52" s="21"/>
    </row>
    <row r="53" spans="1:9" s="37" customFormat="1" ht="39.5" customHeight="1" x14ac:dyDescent="0.35">
      <c r="A53" s="33"/>
      <c r="B53" s="82" t="s">
        <v>65</v>
      </c>
      <c r="C53" s="43" t="s">
        <v>63</v>
      </c>
      <c r="D53" s="35" t="s">
        <v>64</v>
      </c>
      <c r="E53" s="7"/>
      <c r="F53" s="7"/>
      <c r="G53" s="17"/>
      <c r="H53" s="17">
        <v>1</v>
      </c>
      <c r="I53" s="21"/>
    </row>
    <row r="54" spans="1:9" s="37" customFormat="1" ht="39.5" customHeight="1" x14ac:dyDescent="0.35">
      <c r="A54" s="33"/>
      <c r="B54" s="82" t="s">
        <v>62</v>
      </c>
      <c r="C54" s="43" t="s">
        <v>63</v>
      </c>
      <c r="D54" s="35" t="s">
        <v>64</v>
      </c>
      <c r="E54" s="7"/>
      <c r="F54" s="7"/>
      <c r="G54" s="17"/>
      <c r="H54" s="17">
        <v>1</v>
      </c>
      <c r="I54" s="21"/>
    </row>
    <row r="55" spans="1:9" s="37" customFormat="1" ht="39.5" customHeight="1" x14ac:dyDescent="0.35">
      <c r="A55" s="33"/>
      <c r="B55" s="83" t="s">
        <v>130</v>
      </c>
      <c r="C55" s="43" t="s">
        <v>132</v>
      </c>
      <c r="D55" s="35" t="s">
        <v>64</v>
      </c>
      <c r="E55" s="7"/>
      <c r="F55" s="7"/>
      <c r="G55" s="17"/>
      <c r="H55" s="17">
        <v>1</v>
      </c>
      <c r="I55" s="21"/>
    </row>
    <row r="56" spans="1:9" s="37" customFormat="1" ht="39.5" customHeight="1" x14ac:dyDescent="0.35">
      <c r="A56" s="33"/>
      <c r="B56" s="83" t="s">
        <v>131</v>
      </c>
      <c r="C56" s="43" t="s">
        <v>133</v>
      </c>
      <c r="D56" s="35" t="s">
        <v>64</v>
      </c>
      <c r="E56" s="7"/>
      <c r="F56" s="7"/>
      <c r="G56" s="17"/>
      <c r="H56" s="17">
        <v>1</v>
      </c>
      <c r="I56" s="21"/>
    </row>
    <row r="57" spans="1:9" s="37" customFormat="1" ht="39.5" customHeight="1" x14ac:dyDescent="0.35">
      <c r="A57" s="33"/>
      <c r="B57" s="38" t="s">
        <v>55</v>
      </c>
      <c r="C57" s="43" t="s">
        <v>54</v>
      </c>
      <c r="D57" s="35" t="s">
        <v>64</v>
      </c>
      <c r="E57" s="7"/>
      <c r="F57" s="7"/>
      <c r="G57" s="17"/>
      <c r="H57" s="17">
        <v>1</v>
      </c>
      <c r="I57" s="21"/>
    </row>
    <row r="58" spans="1:9" s="37" customFormat="1" ht="39.5" customHeight="1" x14ac:dyDescent="0.35">
      <c r="A58" s="33"/>
      <c r="B58" s="38" t="s">
        <v>74</v>
      </c>
      <c r="C58" s="43" t="s">
        <v>75</v>
      </c>
      <c r="D58" s="35" t="s">
        <v>41</v>
      </c>
      <c r="E58" s="7"/>
      <c r="F58" s="7">
        <v>1</v>
      </c>
      <c r="G58" s="17"/>
      <c r="H58" s="17">
        <v>1</v>
      </c>
      <c r="I58" s="21"/>
    </row>
    <row r="59" spans="1:9" s="37" customFormat="1" ht="39.5" customHeight="1" x14ac:dyDescent="0.35">
      <c r="A59" s="33"/>
      <c r="B59" s="38" t="s">
        <v>125</v>
      </c>
      <c r="C59" s="43" t="s">
        <v>126</v>
      </c>
      <c r="D59" s="35" t="s">
        <v>163</v>
      </c>
      <c r="E59" s="7"/>
      <c r="F59" s="7">
        <v>1</v>
      </c>
      <c r="G59" s="17"/>
      <c r="H59" s="17"/>
      <c r="I59" s="21"/>
    </row>
    <row r="60" spans="1:9" s="37" customFormat="1" ht="39.5" customHeight="1" x14ac:dyDescent="0.35">
      <c r="A60" s="33"/>
      <c r="B60" s="84"/>
      <c r="C60" s="84"/>
      <c r="D60" s="8"/>
      <c r="E60" s="8"/>
      <c r="F60" s="8"/>
      <c r="G60" s="8"/>
      <c r="H60" s="8"/>
      <c r="I60" s="8"/>
    </row>
    <row r="61" spans="1:9" s="37" customFormat="1" ht="39.5" customHeight="1" x14ac:dyDescent="0.35">
      <c r="A61" s="33"/>
      <c r="B61" s="38" t="s">
        <v>42</v>
      </c>
      <c r="C61" s="43" t="s">
        <v>52</v>
      </c>
      <c r="D61" s="43" t="s">
        <v>6</v>
      </c>
      <c r="E61" s="7"/>
      <c r="F61" s="7"/>
      <c r="G61" s="17"/>
      <c r="H61" s="17">
        <v>1</v>
      </c>
      <c r="I61" s="21"/>
    </row>
    <row r="62" spans="1:9" s="37" customFormat="1" ht="39.5" customHeight="1" x14ac:dyDescent="0.35">
      <c r="A62" s="33"/>
      <c r="B62" s="38" t="s">
        <v>160</v>
      </c>
      <c r="C62" s="43" t="s">
        <v>25</v>
      </c>
      <c r="D62" s="35" t="s">
        <v>29</v>
      </c>
      <c r="E62" s="7"/>
      <c r="F62" s="7"/>
      <c r="G62" s="17"/>
      <c r="H62" s="17">
        <v>1</v>
      </c>
      <c r="I62" s="21"/>
    </row>
    <row r="63" spans="1:9" s="37" customFormat="1" ht="39.5" customHeight="1" x14ac:dyDescent="0.35">
      <c r="A63" s="33"/>
      <c r="B63" s="83" t="s">
        <v>135</v>
      </c>
      <c r="C63" s="43" t="s">
        <v>136</v>
      </c>
      <c r="D63" s="35" t="s">
        <v>29</v>
      </c>
      <c r="E63" s="7"/>
      <c r="F63" s="7"/>
      <c r="G63" s="17"/>
      <c r="H63" s="17">
        <v>1</v>
      </c>
      <c r="I63" s="21"/>
    </row>
    <row r="64" spans="1:9" s="37" customFormat="1" ht="39.5" customHeight="1" x14ac:dyDescent="0.35">
      <c r="A64" s="33"/>
      <c r="B64" s="83" t="s">
        <v>134</v>
      </c>
      <c r="C64" s="43" t="s">
        <v>63</v>
      </c>
      <c r="D64" s="35" t="s">
        <v>29</v>
      </c>
      <c r="E64" s="7"/>
      <c r="F64" s="7">
        <v>1</v>
      </c>
      <c r="G64" s="17"/>
      <c r="H64" s="17">
        <v>1</v>
      </c>
      <c r="I64" s="21"/>
    </row>
    <row r="65" spans="1:10" s="37" customFormat="1" ht="39.5" customHeight="1" x14ac:dyDescent="0.35">
      <c r="A65" s="33"/>
      <c r="B65" s="38" t="s">
        <v>39</v>
      </c>
      <c r="C65" s="43" t="s">
        <v>40</v>
      </c>
      <c r="D65" s="35" t="s">
        <v>29</v>
      </c>
      <c r="E65" s="7"/>
      <c r="F65" s="7">
        <v>1</v>
      </c>
      <c r="G65" s="17"/>
      <c r="H65" s="17">
        <v>1</v>
      </c>
      <c r="I65" s="21"/>
    </row>
    <row r="66" spans="1:10" s="37" customFormat="1" ht="39.5" customHeight="1" x14ac:dyDescent="0.35">
      <c r="A66" s="33"/>
      <c r="B66" s="38" t="s">
        <v>106</v>
      </c>
      <c r="C66" s="43" t="s">
        <v>75</v>
      </c>
      <c r="D66" s="35" t="s">
        <v>29</v>
      </c>
      <c r="E66" s="7"/>
      <c r="F66" s="7">
        <v>1</v>
      </c>
      <c r="G66" s="17"/>
      <c r="H66" s="17"/>
      <c r="I66" s="21"/>
    </row>
    <row r="67" spans="1:10" s="37" customFormat="1" ht="39.5" customHeight="1" x14ac:dyDescent="0.35">
      <c r="A67" s="33"/>
      <c r="B67" s="38" t="s">
        <v>102</v>
      </c>
      <c r="C67" s="43" t="s">
        <v>103</v>
      </c>
      <c r="D67" s="35" t="s">
        <v>29</v>
      </c>
      <c r="E67" s="7"/>
      <c r="F67" s="7"/>
      <c r="G67" s="17"/>
      <c r="H67" s="17">
        <v>1</v>
      </c>
      <c r="I67" s="21"/>
    </row>
    <row r="68" spans="1:10" s="37" customFormat="1" ht="39.5" customHeight="1" x14ac:dyDescent="0.35">
      <c r="A68" s="33"/>
      <c r="B68" s="38" t="s">
        <v>151</v>
      </c>
      <c r="C68" s="43" t="s">
        <v>91</v>
      </c>
      <c r="D68" s="35" t="s">
        <v>29</v>
      </c>
      <c r="E68" s="7"/>
      <c r="F68" s="7">
        <v>1</v>
      </c>
      <c r="G68" s="17"/>
      <c r="H68" s="17">
        <v>1</v>
      </c>
      <c r="I68" s="21"/>
    </row>
    <row r="69" spans="1:10" s="37" customFormat="1" ht="39.5" customHeight="1" x14ac:dyDescent="0.35">
      <c r="A69" s="33"/>
      <c r="B69" s="38" t="s">
        <v>90</v>
      </c>
      <c r="C69" s="43" t="s">
        <v>91</v>
      </c>
      <c r="D69" s="35" t="s">
        <v>29</v>
      </c>
      <c r="E69" s="7"/>
      <c r="F69" s="7">
        <v>1</v>
      </c>
      <c r="G69" s="17"/>
      <c r="H69" s="17">
        <v>1</v>
      </c>
      <c r="I69" s="21"/>
    </row>
    <row r="70" spans="1:10" s="37" customFormat="1" ht="39.5" customHeight="1" x14ac:dyDescent="0.35">
      <c r="A70" s="33"/>
      <c r="B70" s="38" t="s">
        <v>88</v>
      </c>
      <c r="C70" s="43" t="s">
        <v>89</v>
      </c>
      <c r="D70" s="35" t="s">
        <v>29</v>
      </c>
      <c r="E70" s="7"/>
      <c r="F70" s="7"/>
      <c r="G70" s="17"/>
      <c r="H70" s="17">
        <v>1</v>
      </c>
      <c r="I70" s="21"/>
    </row>
    <row r="71" spans="1:10" s="37" customFormat="1" ht="39.5" customHeight="1" x14ac:dyDescent="0.35">
      <c r="A71" s="33"/>
      <c r="B71" s="38" t="s">
        <v>83</v>
      </c>
      <c r="C71" s="43" t="s">
        <v>84</v>
      </c>
      <c r="D71" s="35" t="s">
        <v>29</v>
      </c>
      <c r="E71" s="7">
        <v>1</v>
      </c>
      <c r="F71" s="7"/>
      <c r="G71" s="17">
        <v>1</v>
      </c>
      <c r="H71" s="17"/>
      <c r="I71" s="21">
        <v>1</v>
      </c>
    </row>
    <row r="72" spans="1:10" s="37" customFormat="1" ht="39.5" customHeight="1" x14ac:dyDescent="0.35">
      <c r="A72" s="33"/>
      <c r="B72" s="38" t="s">
        <v>122</v>
      </c>
      <c r="C72" s="43" t="s">
        <v>84</v>
      </c>
      <c r="D72" s="35" t="s">
        <v>29</v>
      </c>
      <c r="E72" s="7"/>
      <c r="F72" s="7"/>
      <c r="G72" s="17"/>
      <c r="H72" s="17">
        <v>1</v>
      </c>
      <c r="I72" s="21"/>
    </row>
    <row r="73" spans="1:10" s="37" customFormat="1" ht="39.5" customHeight="1" x14ac:dyDescent="0.35">
      <c r="A73" s="33"/>
      <c r="B73" s="38" t="s">
        <v>56</v>
      </c>
      <c r="C73" s="43" t="s">
        <v>57</v>
      </c>
      <c r="D73" s="35" t="s">
        <v>29</v>
      </c>
      <c r="E73" s="7"/>
      <c r="F73" s="7"/>
      <c r="G73" s="17"/>
      <c r="H73" s="17">
        <v>1</v>
      </c>
      <c r="I73" s="21"/>
    </row>
    <row r="74" spans="1:10" s="37" customFormat="1" ht="39.5" customHeight="1" x14ac:dyDescent="0.35">
      <c r="A74" s="33"/>
      <c r="B74" s="38" t="s">
        <v>70</v>
      </c>
      <c r="C74" s="43" t="s">
        <v>71</v>
      </c>
      <c r="D74" s="35" t="s">
        <v>29</v>
      </c>
      <c r="E74" s="7"/>
      <c r="F74" s="7"/>
      <c r="G74" s="17"/>
      <c r="H74" s="17">
        <v>1</v>
      </c>
      <c r="I74" s="21"/>
    </row>
    <row r="75" spans="1:10" s="37" customFormat="1" ht="39.5" customHeight="1" x14ac:dyDescent="0.35">
      <c r="A75" s="33"/>
      <c r="B75" s="38" t="s">
        <v>165</v>
      </c>
      <c r="C75" s="85" t="s">
        <v>166</v>
      </c>
      <c r="D75" s="35" t="s">
        <v>29</v>
      </c>
      <c r="E75" s="7"/>
      <c r="F75" s="7"/>
      <c r="G75" s="17"/>
      <c r="H75" s="17">
        <v>1</v>
      </c>
      <c r="I75" s="21"/>
    </row>
    <row r="76" spans="1:10" s="37" customFormat="1" ht="39.5" customHeight="1" x14ac:dyDescent="0.35">
      <c r="A76" s="33"/>
      <c r="B76" s="38" t="s">
        <v>53</v>
      </c>
      <c r="C76" s="43" t="s">
        <v>54</v>
      </c>
      <c r="D76" s="35" t="s">
        <v>29</v>
      </c>
      <c r="E76" s="7"/>
      <c r="F76" s="7"/>
      <c r="G76" s="17"/>
      <c r="H76" s="17">
        <v>1</v>
      </c>
      <c r="I76" s="21"/>
      <c r="J76" s="86"/>
    </row>
    <row r="77" spans="1:10" s="68" customFormat="1" ht="39.5" customHeight="1" x14ac:dyDescent="0.35">
      <c r="A77" s="33"/>
      <c r="B77" s="8"/>
      <c r="C77" s="73"/>
      <c r="D77" s="8"/>
      <c r="E77" s="8">
        <f>E36+SUM(E37:E76)</f>
        <v>22</v>
      </c>
      <c r="F77" s="8">
        <f>F36+SUM(F37:F76)</f>
        <v>21</v>
      </c>
      <c r="G77" s="8">
        <f>G36+SUM(G37:G76)</f>
        <v>23</v>
      </c>
      <c r="H77" s="8">
        <f>H36+SUM(H37:H76)</f>
        <v>39</v>
      </c>
      <c r="I77" s="8">
        <f>I36+SUM(I37:I76)</f>
        <v>23</v>
      </c>
    </row>
    <row r="78" spans="1:10" s="37" customFormat="1" ht="39.5" customHeight="1" x14ac:dyDescent="0.35">
      <c r="A78" s="33"/>
      <c r="B78" s="17" t="s">
        <v>12</v>
      </c>
      <c r="C78" s="87" t="s">
        <v>16</v>
      </c>
      <c r="D78" s="17"/>
      <c r="E78" s="7">
        <v>1</v>
      </c>
      <c r="F78" s="7"/>
      <c r="G78" s="17">
        <v>1</v>
      </c>
      <c r="H78" s="17"/>
      <c r="I78" s="21">
        <v>1</v>
      </c>
    </row>
    <row r="79" spans="1:10" s="37" customFormat="1" ht="39.5" customHeight="1" x14ac:dyDescent="0.35">
      <c r="A79" s="33"/>
      <c r="B79" s="17" t="s">
        <v>47</v>
      </c>
      <c r="C79" s="87" t="s">
        <v>16</v>
      </c>
      <c r="D79" s="17"/>
      <c r="E79" s="7">
        <v>1</v>
      </c>
      <c r="F79" s="7"/>
      <c r="G79" s="17">
        <v>1</v>
      </c>
      <c r="H79" s="17"/>
      <c r="I79" s="21">
        <v>1</v>
      </c>
    </row>
    <row r="80" spans="1:10" s="37" customFormat="1" ht="39.5" customHeight="1" x14ac:dyDescent="0.35">
      <c r="A80" s="33"/>
      <c r="B80" s="17" t="s">
        <v>11</v>
      </c>
      <c r="C80" s="87" t="s">
        <v>16</v>
      </c>
      <c r="D80" s="17"/>
      <c r="E80" s="7">
        <v>1</v>
      </c>
      <c r="F80" s="7"/>
      <c r="G80" s="17">
        <v>1</v>
      </c>
      <c r="H80" s="17"/>
      <c r="I80" s="21">
        <v>1</v>
      </c>
    </row>
    <row r="81" spans="1:9" s="37" customFormat="1" ht="39.5" customHeight="1" x14ac:dyDescent="0.35">
      <c r="A81" s="33"/>
      <c r="B81" s="38" t="s">
        <v>94</v>
      </c>
      <c r="C81" s="87" t="s">
        <v>16</v>
      </c>
      <c r="D81" s="17"/>
      <c r="E81" s="7">
        <v>1</v>
      </c>
      <c r="F81" s="7"/>
      <c r="G81" s="17">
        <v>1</v>
      </c>
      <c r="H81" s="17"/>
      <c r="I81" s="21">
        <v>1</v>
      </c>
    </row>
    <row r="82" spans="1:9" s="37" customFormat="1" ht="39.5" customHeight="1" x14ac:dyDescent="0.35">
      <c r="A82" s="33"/>
      <c r="B82" s="38" t="s">
        <v>127</v>
      </c>
      <c r="C82" s="87"/>
      <c r="D82" s="17"/>
      <c r="E82" s="7">
        <v>1</v>
      </c>
      <c r="F82" s="7"/>
      <c r="G82" s="17">
        <v>1</v>
      </c>
      <c r="H82" s="17"/>
      <c r="I82" s="21"/>
    </row>
    <row r="83" spans="1:9" s="37" customFormat="1" ht="39.5" customHeight="1" x14ac:dyDescent="0.35">
      <c r="A83" s="33"/>
      <c r="B83" s="88" t="s">
        <v>28</v>
      </c>
      <c r="C83" s="87" t="s">
        <v>44</v>
      </c>
      <c r="D83" s="88"/>
      <c r="E83" s="17"/>
      <c r="F83" s="23">
        <v>4</v>
      </c>
      <c r="G83" s="17"/>
      <c r="H83" s="17">
        <v>4</v>
      </c>
      <c r="I83" s="17"/>
    </row>
    <row r="84" spans="1:9" s="37" customFormat="1" ht="39.5" customHeight="1" x14ac:dyDescent="0.35">
      <c r="A84" s="33"/>
      <c r="B84" s="30" t="s">
        <v>15</v>
      </c>
      <c r="C84" s="31"/>
      <c r="D84" s="30" t="s">
        <v>43</v>
      </c>
      <c r="E84" s="27">
        <f>SUM(E77:E83)</f>
        <v>27</v>
      </c>
      <c r="F84" s="27">
        <f t="shared" ref="F84:I84" si="1">SUM(F77:F83)</f>
        <v>25</v>
      </c>
      <c r="G84" s="27">
        <f t="shared" si="1"/>
        <v>28</v>
      </c>
      <c r="H84" s="27">
        <f t="shared" si="1"/>
        <v>43</v>
      </c>
      <c r="I84" s="27">
        <f t="shared" si="1"/>
        <v>27</v>
      </c>
    </row>
    <row r="85" spans="1:9" x14ac:dyDescent="0.35">
      <c r="A85" s="4"/>
      <c r="B85" s="4"/>
      <c r="C85" s="9"/>
      <c r="D85" s="4"/>
      <c r="E85" s="25"/>
      <c r="F85" s="25"/>
      <c r="I85" s="4"/>
    </row>
    <row r="86" spans="1:9" x14ac:dyDescent="0.35">
      <c r="A86" s="4"/>
      <c r="B86" s="11"/>
      <c r="C86" s="10"/>
      <c r="D86" s="4"/>
      <c r="E86" s="4"/>
      <c r="F86" s="4"/>
      <c r="I86" s="4"/>
    </row>
    <row r="87" spans="1:9" x14ac:dyDescent="0.35">
      <c r="A87" s="4"/>
      <c r="C87" s="5"/>
      <c r="E87"/>
    </row>
    <row r="88" spans="1:9" x14ac:dyDescent="0.35">
      <c r="A88" s="4"/>
      <c r="C88" s="5"/>
      <c r="E88"/>
    </row>
    <row r="89" spans="1:9" x14ac:dyDescent="0.35">
      <c r="C89" s="5"/>
      <c r="E89"/>
    </row>
    <row r="90" spans="1:9" x14ac:dyDescent="0.35">
      <c r="E90"/>
    </row>
    <row r="91" spans="1:9" x14ac:dyDescent="0.35">
      <c r="D91" s="4"/>
      <c r="E91"/>
    </row>
    <row r="92" spans="1:9" x14ac:dyDescent="0.35">
      <c r="E92"/>
    </row>
    <row r="93" spans="1:9" x14ac:dyDescent="0.35">
      <c r="E93"/>
    </row>
    <row r="94" spans="1:9" x14ac:dyDescent="0.35">
      <c r="E94"/>
    </row>
    <row r="95" spans="1:9" x14ac:dyDescent="0.35">
      <c r="E95"/>
    </row>
    <row r="96" spans="1:9" x14ac:dyDescent="0.35">
      <c r="E96"/>
    </row>
    <row r="97" spans="5:6" x14ac:dyDescent="0.35">
      <c r="E97"/>
    </row>
    <row r="98" spans="5:6" x14ac:dyDescent="0.35">
      <c r="E98"/>
    </row>
    <row r="99" spans="5:6" x14ac:dyDescent="0.35">
      <c r="E99"/>
    </row>
    <row r="100" spans="5:6" x14ac:dyDescent="0.35">
      <c r="E100"/>
    </row>
    <row r="101" spans="5:6" x14ac:dyDescent="0.35">
      <c r="E101"/>
    </row>
    <row r="102" spans="5:6" x14ac:dyDescent="0.35">
      <c r="E102"/>
    </row>
    <row r="103" spans="5:6" x14ac:dyDescent="0.35">
      <c r="E103"/>
    </row>
    <row r="104" spans="5:6" x14ac:dyDescent="0.35">
      <c r="E104"/>
    </row>
    <row r="105" spans="5:6" x14ac:dyDescent="0.35">
      <c r="E105"/>
    </row>
    <row r="106" spans="5:6" x14ac:dyDescent="0.35">
      <c r="E106"/>
    </row>
    <row r="107" spans="5:6" x14ac:dyDescent="0.35">
      <c r="E107"/>
    </row>
    <row r="108" spans="5:6" x14ac:dyDescent="0.35">
      <c r="E108"/>
    </row>
    <row r="109" spans="5:6" x14ac:dyDescent="0.35">
      <c r="E109"/>
    </row>
    <row r="110" spans="5:6" x14ac:dyDescent="0.35">
      <c r="E110"/>
    </row>
    <row r="111" spans="5:6" x14ac:dyDescent="0.35">
      <c r="F111" s="3"/>
    </row>
    <row r="112" spans="5:6" x14ac:dyDescent="0.35">
      <c r="F112" s="3"/>
    </row>
    <row r="113" spans="6:6" x14ac:dyDescent="0.35">
      <c r="F113" s="3"/>
    </row>
    <row r="114" spans="6:6" x14ac:dyDescent="0.35">
      <c r="F114" s="3"/>
    </row>
    <row r="115" spans="6:6" x14ac:dyDescent="0.35">
      <c r="F115" s="3"/>
    </row>
    <row r="116" spans="6:6" x14ac:dyDescent="0.35">
      <c r="F116" s="3"/>
    </row>
    <row r="117" spans="6:6" x14ac:dyDescent="0.35">
      <c r="F117" s="3"/>
    </row>
    <row r="118" spans="6:6" x14ac:dyDescent="0.35">
      <c r="F118" s="3"/>
    </row>
    <row r="119" spans="6:6" x14ac:dyDescent="0.35">
      <c r="F119" s="3"/>
    </row>
    <row r="120" spans="6:6" x14ac:dyDescent="0.35">
      <c r="F120" s="3"/>
    </row>
    <row r="121" spans="6:6" x14ac:dyDescent="0.35">
      <c r="F121" s="3"/>
    </row>
    <row r="122" spans="6:6" x14ac:dyDescent="0.35">
      <c r="F122" s="3"/>
    </row>
    <row r="123" spans="6:6" x14ac:dyDescent="0.35">
      <c r="F123" s="3"/>
    </row>
    <row r="124" spans="6:6" x14ac:dyDescent="0.35">
      <c r="F124" s="3"/>
    </row>
    <row r="125" spans="6:6" x14ac:dyDescent="0.35">
      <c r="F125" s="3"/>
    </row>
    <row r="126" spans="6:6" x14ac:dyDescent="0.35">
      <c r="F126" s="3"/>
    </row>
    <row r="127" spans="6:6" x14ac:dyDescent="0.35">
      <c r="F127" s="3"/>
    </row>
    <row r="128" spans="6:6" x14ac:dyDescent="0.35">
      <c r="F128" s="3"/>
    </row>
    <row r="129" spans="6:6" x14ac:dyDescent="0.35">
      <c r="F129" s="3"/>
    </row>
    <row r="130" spans="6:6" x14ac:dyDescent="0.35">
      <c r="F130" s="3"/>
    </row>
    <row r="131" spans="6:6" x14ac:dyDescent="0.35">
      <c r="F131" s="3"/>
    </row>
    <row r="132" spans="6:6" x14ac:dyDescent="0.35">
      <c r="F132" s="3"/>
    </row>
    <row r="133" spans="6:6" x14ac:dyDescent="0.35">
      <c r="F133" s="3"/>
    </row>
    <row r="134" spans="6:6" x14ac:dyDescent="0.35">
      <c r="F134" s="3"/>
    </row>
    <row r="135" spans="6:6" x14ac:dyDescent="0.35">
      <c r="F135" s="3"/>
    </row>
    <row r="136" spans="6:6" x14ac:dyDescent="0.35">
      <c r="F136" s="3"/>
    </row>
  </sheetData>
  <sortState xmlns:xlrd2="http://schemas.microsoft.com/office/spreadsheetml/2017/richdata2" ref="B4:G77">
    <sortCondition ref="D5:D77"/>
  </sortState>
  <mergeCells count="1">
    <mergeCell ref="B1:C1"/>
  </mergeCells>
  <pageMargins left="0.7" right="0.7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73F00E-19E6-4711-864D-F9F533095A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Sheet1!_Hlk152921023</vt:lpstr>
      <vt:lpstr>Sheet1!_Hlk152922223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BSAC - Guillaume Carruel</dc:creator>
  <cp:lastModifiedBy>BSAC - Guillaume Carruel</cp:lastModifiedBy>
  <cp:lastPrinted>2024-10-28T20:39:18Z</cp:lastPrinted>
  <dcterms:created xsi:type="dcterms:W3CDTF">2023-10-12T10:08:19Z</dcterms:created>
  <dcterms:modified xsi:type="dcterms:W3CDTF">2024-10-28T20:39:24Z</dcterms:modified>
</cp:coreProperties>
</file>